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<sst xmlns="http://schemas.openxmlformats.org/spreadsheetml/2006/main" count="18" uniqueCount="18">
  <si>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</si>
  <si>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</si>
  <si>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</si>
  <si>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</si>
  <si>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</si>
  <si>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</si>
  <si>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</si>
  <si>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</si>
  <si>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</si>
  <si>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</si>
  <si>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SET1040790</t>
  </si>
  <si>
    <t>AGD</t>
  </si>
  <si>
    <t>B0B41NN63M</t>
  </si>
  <si>
    <t>Midea SF 3.45N PRO Geschirrspüler 45 cm Freistehend und Unterbaufähig, 9 Maßgedecke, Spülmaschine mit WLAN, 6 Programme, 3/6/9h Startzeitvorwahl, 47 dB, Silber</t>
  </si>
  <si>
    <t>B0CN72X7PL</t>
  </si>
  <si>
    <t>Midea SV 5.14K10C Geschirrspüler Vollintegriert 45cm, 10 Gedecke, Spülmaschine Unterbaufähig mit WIFI, 8 Programme, 44 dB, Automatische Türöffnung, 0-24H Startverzögerung, Inox</t>
  </si>
  <si>
    <t>B0DFWQQP1X</t>
  </si>
  <si>
    <t>Midea Mini zmywarka do naczyń, 6 rozmiarów nakryć do naczyń, 6 + 1 programów, sterowanie IOT, wybór czasu startu, funkcja dodatkowego suszenia, idealna do małych mieszkań, model 2024 Klasa energetyczna 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</si>
</sst>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NN63M" Type="http://schemas.openxmlformats.org/officeDocument/2006/relationships/hyperlink" TargetMode="External"></Relationship><Relationship Id="rId2" Target="https://www.google.pl/search?q=Midea+SF+3.45N+PRO+Geschirrsp%C3%BCler+45+cm+Freistehend+und+Unterbauf%C3%A4hig%2C+9+Ma%C3%9Fgedecke%2C+Sp%C3%BClmaschine+mit+WLAN%2C+6+Programme%2C+3%2F6%2F9h+Startzeitvorwahl%2C+47+dB%2C+Silber" Type="http://schemas.openxmlformats.org/officeDocument/2006/relationships/hyperlink" TargetMode="External"></Relationship><Relationship Id="rId3" Target="https://www.amazon.pl/dp/B0CN72X7PL" Type="http://schemas.openxmlformats.org/officeDocument/2006/relationships/hyperlink" TargetMode="External"></Relationship><Relationship Id="rId4" Target="https://www.google.pl/search?q=Midea+SV+5.14K10C+Geschirrsp%C3%BCler+Vollintegriert+45cm%2C+10+Gedecke%2C+Sp%C3%BClmaschine+Unterbauf%C3%A4hig+mit+WIFI%2C+8+Programme%2C+44+dB%2C+Automatische+T%C3%BCr%C3%B6ffnung%2C+0-24H+Startverz%C3%B6gerung%2C+Inox" Type="http://schemas.openxmlformats.org/officeDocument/2006/relationships/hyperlink" TargetMode="External"></Relationship><Relationship Id="rId5" Target="../drawings/drawing1.xml" Type="http://schemas.openxmlformats.org/officeDocument/2006/relationships/drawing"></Relationship><Relationship Id="rId6" Target="https://www.amazon.pl/dp/B0DFWQQP1X" Type="http://schemas.openxmlformats.org/officeDocument/2006/relationships/hyperlink" TargetMode="External"></Relationship><Relationship Id="rId7" Target="https://www.google.pl/search?q=Midea+Mini+zmywarka+do+naczy%C5%84%2C+6+rozmiar%C3%B3w+nakry%C4%87+do+naczy%C5%84%2C+6+%2B+1+program%C3%B3w%2C+sterowanie+IOT%2C+wyb%C3%B3r+czasu+startu%2C+funkcja+dodatkowego+suszenia%2C+idealna+do+ma%C5%82ych+mieszka%C5%84%2C+model+2024+Klasa+energetyczna+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43000</v>
      </c>
      <c r="I3" s="5">
        <v>997.63</v>
      </c>
      <c r="J3" s="5">
        <v>249.4</v>
      </c>
      <c r="K3" s="5">
        <v>249.4</v>
      </c>
    </row>
    <row r="4">
      <c r="B4" s="2"/>
      <c r="C4" s="2" t="s">
        <v>10</v>
      </c>
      <c r="D4" s="2" t="s">
        <v>11</v>
      </c>
      <c r="E4" s="3" t="s">
        <v>14</v>
      </c>
      <c r="F4" s="4" t="s">
        <v>15</v>
      </c>
      <c r="G4" s="2">
        <v>1</v>
      </c>
      <c r="H4" s="2">
        <v>36800</v>
      </c>
      <c r="I4" s="5">
        <v>1257.29</v>
      </c>
      <c r="J4" s="5">
        <v>314.31</v>
      </c>
      <c r="K4" s="5">
        <v>314.31</v>
      </c>
    </row>
    <row r="5" ht="80" customHeight="true">
      <c r="B5" s="2"/>
      <c r="C5" s="2" t="s">
        <v>10</v>
      </c>
      <c r="D5" s="2" t="s">
        <v>11</v>
      </c>
      <c r="E5" s="3" t="s">
        <v>16</v>
      </c>
      <c r="F5" s="4" t="s">
        <v>17</v>
      </c>
      <c r="G5" s="2">
        <v>1</v>
      </c>
      <c r="H5" s="2">
        <v>24000</v>
      </c>
      <c r="I5" s="5">
        <v>739.67</v>
      </c>
      <c r="J5" s="5">
        <v>184.91</v>
      </c>
      <c r="K5" s="5">
        <v>184.91</v>
      </c>
    </row>
    <row r="6">
      <c r="G6" s="2" t="str">
        <f>SUM(G3:G5)</f>
      </c>
      <c r="H6" s="2" t="str">
        <f>SUM(H3:H5)</f>
      </c>
      <c r="I6" s="5" t="str">
        <f>SUM(I3:I5)</f>
      </c>
      <c r="J6" s="5" t="str">
        <f>SUM(J3:J5)</f>
      </c>
      <c r="K6" s="5" t="str">
        <f>SUM(K3:K5)</f>
      </c>
    </row>
  </sheetData>
  <hyperlinks>
    <hyperlink ref="E3" r:id="rId1"/>
    <hyperlink ref="F3" r:id="rId2"/>
    <hyperlink ref="E4" r:id="rId3"/>
    <hyperlink ref="F4" r:id="rId4"/>
    <hyperlink ref="E5" r:id="rId6"/>
    <hyperlink ref="F5" r:id="rId7"/>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