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gif" ContentType="image/gif"/>
  <Default Extension="svg" ContentType="image/svg"/>
  <Default Extension="emz" ContentType="image/x-emz"/>
  <Default Extension="wmz" ContentType="image/x-wmz"/>
  <Default Extension="jpeg" ContentType="image/jpeg"/>
  <Default Extension="png" ContentType="image/png"/>
  <Default Extension="tiff" ContentType="image/tif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<sst xmlns="http://schemas.openxmlformats.org/spreadsheetml/2006/main" count="16" uniqueCount="16">
  <si>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</si>
  <si>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</si>
  <si>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</si>
  <si>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</si>
  <si>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</si>
  <si>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</si>
  <si>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</si>
  <si>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</si>
  <si>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</si>
  <si>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</si>
  <si>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SET1041667</t>
  </si>
  <si>
    <t>AGD</t>
  </si>
  <si>
    <t>B0CN72X7PL</t>
  </si>
  <si>
    <t>Midea SV 5.14K10C Geschirrspüler Vollintegriert 45cm, 10 Gedecke, Spülmaschine Unterbaufähig mit WIFI, 8 Programme, 44 dB, Automatische Türöffnung, 0-24H Startverzögerung, Inox</t>
  </si>
  <si>
    <t>B0D3PP64JS</t>
  </si>
  <si>
    <t>Midea Portasplit przenośny klimatyzator 4 w 1, chłodzenie, ogrzewanie, osuszanie, wentylacja, chłodzenie, A++/ogrzewanie A+, 12000 BTU 3, 5 kW, do pomieszczeń do 42 m²/105 m³, tylko 39 dB (A) w trybie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</si>
</sst>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CN72X7PL" Type="http://schemas.openxmlformats.org/officeDocument/2006/relationships/hyperlink" TargetMode="External"></Relationship><Relationship Id="rId2" Target="https://www.google.pl/search?q=Midea+SV+5.14K10C+Geschirrsp%C3%BCler+Vollintegriert+45cm%2C+10+Gedecke%2C+Sp%C3%BClmaschine+Unterbauf%C3%A4hig+mit+WIFI%2C+8+Programme%2C+44+dB%2C+Automatische+T%C3%BCr%C3%B6ffnung%2C+0-24H+Startverz%C3%B6gerung%2C+Inox" Type="http://schemas.openxmlformats.org/officeDocument/2006/relationships/hyperlink" TargetMode="External"></Relationship><Relationship Id="rId3" Target="../drawings/drawing1.xml" Type="http://schemas.openxmlformats.org/officeDocument/2006/relationships/drawing"></Relationship><Relationship Id="rId4" Target="https://www.amazon.pl/dp/B0D3PP64JS" Type="http://schemas.openxmlformats.org/officeDocument/2006/relationships/hyperlink" TargetMode="External"></Relationship><Relationship Id="rId5" Target="https://www.google.pl/search?q=Midea+Portasplit+przeno%C5%9Bny+klimatyzator+4+w+1%2C+ch%C5%82odzenie%2C+ogrzewanie%2C+osuszanie%2C+wentylacja%2C+ch%C5%82odzenie%2C+A%2B%2B%2Fogrzewanie+A%2B%2C+12000+BTU+3%2C+5+kW%2C+do+pomieszcze%C5%84+do+42+m%C2%B2%2F105+m%C2%B3%2C+tylko+39+dB+%28A%29+w+trybi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2</v>
      </c>
      <c r="H3" s="2">
        <v>36800</v>
      </c>
      <c r="I3" s="5">
        <v>1254.32</v>
      </c>
      <c r="J3" s="5">
        <v>526.8</v>
      </c>
      <c r="K3" s="5">
        <v>263.4</v>
      </c>
    </row>
    <row r="4" ht="80" customHeight="true">
      <c r="B4" s="2"/>
      <c r="C4" s="2" t="s">
        <v>10</v>
      </c>
      <c r="D4" s="2" t="s">
        <v>11</v>
      </c>
      <c r="E4" s="3" t="s">
        <v>14</v>
      </c>
      <c r="F4" s="4" t="s">
        <v>15</v>
      </c>
      <c r="G4" s="2">
        <v>1</v>
      </c>
      <c r="H4" s="2">
        <v>55000</v>
      </c>
      <c r="I4" s="5">
        <v>3199.11</v>
      </c>
      <c r="J4" s="5">
        <v>671.81</v>
      </c>
      <c r="K4" s="5">
        <v>671.81</v>
      </c>
    </row>
    <row r="5">
      <c r="G5" s="2" t="str">
        <f>SUM(G3:G4)</f>
      </c>
      <c r="H5" s="2" t="str">
        <f>SUM(H3:H4)</f>
      </c>
      <c r="I5" s="5" t="str">
        <f>SUM(I3:I4)</f>
      </c>
      <c r="J5" s="5" t="str">
        <f>SUM(J3:J4)</f>
      </c>
      <c r="K5" s="5" t="str">
        <f>SUM(K3:K4)</f>
      </c>
    </row>
  </sheetData>
  <hyperlinks>
    <hyperlink ref="E3" r:id="rId1"/>
    <hyperlink ref="F3" r:id="rId2"/>
    <hyperlink ref="E4" r:id="rId4"/>
    <hyperlink ref="F4" r:id="rId5"/>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